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47" i="1"/>
  <c r="H28" i="1"/>
  <c r="H18" i="1"/>
  <c r="H31" i="1"/>
  <c r="H24" i="1"/>
  <c r="H57" i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<sst xmlns="http://schemas.openxmlformats.org/spreadsheetml/2006/main" count="66" uniqueCount="37">
  <si>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</si>
  <si>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</si>
  <si>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</si>
  <si>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</si>
  <si>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</si>
  <si>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</si>
  <si>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</si>
  <si>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</si>
  <si>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</si>
  <si>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</si>
  <si>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</si>
  <si>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</si>
  <si>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</si>
  <si>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</si>
  <si>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</si>
  <si>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</si>
  <si>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</si>
  <si>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</si>
  <si>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</si>
  <si>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</si>
  <si>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</si>
  <si>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</si>
  <si>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</si>
  <si>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</si>
  <si>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</si>
  <si>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</si>
  <si>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</si>
  <si>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</si>
  <si>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</si>
  <si>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05.10.2023 </t>
  </si>
  <si>
    <t>Primljena i neutrošena participacija od 05.10.2023</t>
  </si>
  <si>
    <t xml:space="preserve">Dana 05.10.2023.godine Dom zdravlja Požarevac je izvršio plaćanje prema dobavljačima: </t>
  </si>
  <si>
    <t>Molersko fasaderska radnja Ceja-kolor</t>
  </si>
  <si>
    <t>Ivić Instalacije</t>
  </si>
  <si>
    <t>9/23</t>
  </si>
  <si>
    <t>3/23</t>
  </si>
  <si>
    <t>UKUPNO-MATERIJALNI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</si>
</sst>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0" fillId="0" borderId="1" xfId="1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25" zoomScaleNormal="100" workbookViewId="0">
      <selection activeCell="D72" sqref="D7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45204</v>
      </c>
      <c r="H12" s="12">
        <v>4345505.79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45204</v>
      </c>
      <c r="H13" s="1">
        <f>H14+H29-H37-H50</f>
        <v>4307708.3000000007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45204</v>
      </c>
      <c r="H14" s="2">
        <f>SUM(H15:H28)</f>
        <v>4111536.0700000003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</f>
        <v>2782855.3800000004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1184208.33-72800-800-128699.04</f>
        <v>981909.29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</f>
        <v>346771.40000000008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45204</v>
      </c>
      <c r="H29" s="2">
        <f>H30+H31+H32+H33+H35+H36+H34</f>
        <v>326536.75000000006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36083.33-32400.03</f>
        <v>3683.3000000000029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45204</v>
      </c>
      <c r="H37" s="3">
        <f>SUM(H38:H49)</f>
        <v>130364.51999999999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6+614.79+326.13+45000+25059.86+27923.84+18615.9+1936+9463+1296+123</f>
        <v>130364.51999999999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45204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45204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</f>
        <v>37797.489999999962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4345505.790000001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45000</v>
      </c>
      <c r="D63" s="55" t="s">
        <v>34</v>
      </c>
    </row>
    <row r="64" spans="2:12" x14ac:dyDescent="0.25">
      <c r="B64" s="53" t="s">
        <v>33</v>
      </c>
      <c r="C64" s="54">
        <v>25059.86</v>
      </c>
      <c r="D64" s="55" t="s">
        <v>35</v>
      </c>
    </row>
    <row r="65" spans="2:4" x14ac:dyDescent="0.25">
      <c r="B65" s="53" t="s">
        <v>33</v>
      </c>
      <c r="C65" s="54">
        <v>27923.84</v>
      </c>
      <c r="D65" s="55" t="s">
        <v>35</v>
      </c>
    </row>
    <row r="66" spans="2:4" x14ac:dyDescent="0.25">
      <c r="B66" s="53" t="s">
        <v>33</v>
      </c>
      <c r="C66" s="54">
        <v>18615.900000000001</v>
      </c>
      <c r="D66" s="55" t="s">
        <v>35</v>
      </c>
    </row>
    <row r="67" spans="2:4" x14ac:dyDescent="0.25">
      <c r="B67" s="57" t="s">
        <v>36</v>
      </c>
      <c r="C67" s="56">
        <f>SUM(C63:C66)</f>
        <v>116599.6</v>
      </c>
      <c r="D67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2023-10-06T05:42:40Z</dcterms:modified>
  <cp:category/>
  <cp:contentStatus/>
</cp:coreProperties>
</file>